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9" i="1" l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<sst xmlns="http://schemas.openxmlformats.org/spreadsheetml/2006/main" count="273" uniqueCount="211">
  <si>
    <t>Filename:</t>
  </si>
  <si>
    <t>Generated:</t>
  </si>
  <si>
    <t>Variant:</t>
  </si>
  <si>
    <t>Item #</t>
  </si>
  <si>
    <t>001</t>
  </si>
  <si>
    <t>4/14/2015 7:47:12 AM</t>
  </si>
  <si>
    <t>PMP11098</t>
  </si>
  <si>
    <t>A</t>
  </si>
  <si>
    <t>Designator</t>
  </si>
  <si>
    <t>C1, C35</t>
  </si>
  <si>
    <t>C3, C9, C14, C15</t>
  </si>
  <si>
    <t>C5, C6, C7, C10, C11, C12</t>
  </si>
  <si>
    <t>C8</t>
  </si>
  <si>
    <t>C16, C17</t>
  </si>
  <si>
    <t>C18</t>
  </si>
  <si>
    <t>C21, C25</t>
  </si>
  <si>
    <t>C22</t>
  </si>
  <si>
    <t>C26, C28</t>
  </si>
  <si>
    <t>C27, C30, C37</t>
  </si>
  <si>
    <t>C29</t>
  </si>
  <si>
    <t>C31, C32</t>
  </si>
  <si>
    <t>C33</t>
  </si>
  <si>
    <t>C34</t>
  </si>
  <si>
    <t>C36</t>
  </si>
  <si>
    <t>D4, D5</t>
  </si>
  <si>
    <t>J1, J2, J3</t>
  </si>
  <si>
    <t>L1</t>
  </si>
  <si>
    <t>L2</t>
  </si>
  <si>
    <t>Q1, Q2, Q3, Q4</t>
  </si>
  <si>
    <t>R1</t>
  </si>
  <si>
    <t>R3</t>
  </si>
  <si>
    <t>R4</t>
  </si>
  <si>
    <t>R6, R7, R25</t>
  </si>
  <si>
    <t>R8, R9, R10, R11</t>
  </si>
  <si>
    <t>R12</t>
  </si>
  <si>
    <t>R13, R15</t>
  </si>
  <si>
    <t>R14</t>
  </si>
  <si>
    <t>R16, R17, R20, R21</t>
  </si>
  <si>
    <t>R18</t>
  </si>
  <si>
    <t>R19</t>
  </si>
  <si>
    <t>R22</t>
  </si>
  <si>
    <t>R23, R24</t>
  </si>
  <si>
    <t>R26, R27</t>
  </si>
  <si>
    <t>R28</t>
  </si>
  <si>
    <t>R29</t>
  </si>
  <si>
    <t>R30</t>
  </si>
  <si>
    <t>R31</t>
  </si>
  <si>
    <t>R32</t>
  </si>
  <si>
    <t>R33</t>
  </si>
  <si>
    <t>TP1, TP3, TP6, TP7, TP8, TP10, TP12</t>
  </si>
  <si>
    <t>TP2, TP4, TP5, TP9, TP11, TP13, TP14</t>
  </si>
  <si>
    <t>U1</t>
  </si>
  <si>
    <t>Quantity</t>
  </si>
  <si>
    <t>Value</t>
  </si>
  <si>
    <t>0.01uF</t>
  </si>
  <si>
    <t>1uF</t>
  </si>
  <si>
    <t>4.7uF</t>
  </si>
  <si>
    <t>0.1uF</t>
  </si>
  <si>
    <t>2200pF</t>
  </si>
  <si>
    <t>68uF</t>
  </si>
  <si>
    <t>10uF</t>
  </si>
  <si>
    <t>270uF</t>
  </si>
  <si>
    <t>1000pF</t>
  </si>
  <si>
    <t>0.47uF</t>
  </si>
  <si>
    <t>1800pF</t>
  </si>
  <si>
    <t>100pF</t>
  </si>
  <si>
    <t>68pF</t>
  </si>
  <si>
    <t>0.047uF</t>
  </si>
  <si>
    <t>0.51V</t>
  </si>
  <si>
    <t/>
  </si>
  <si>
    <t>68uH</t>
  </si>
  <si>
    <t>33uH</t>
  </si>
  <si>
    <t>100V</t>
  </si>
  <si>
    <t>100k</t>
  </si>
  <si>
    <t>1.00</t>
  </si>
  <si>
    <t>6.65k</t>
  </si>
  <si>
    <t>0</t>
  </si>
  <si>
    <t>2.2</t>
  </si>
  <si>
    <t>10.0</t>
  </si>
  <si>
    <t>29.4k</t>
  </si>
  <si>
    <t>100</t>
  </si>
  <si>
    <t>0.015</t>
  </si>
  <si>
    <t>0.025</t>
  </si>
  <si>
    <t>24.9k</t>
  </si>
  <si>
    <t>49.9</t>
  </si>
  <si>
    <t>20.0k</t>
  </si>
  <si>
    <t>78.7k</t>
  </si>
  <si>
    <t>12.1k</t>
  </si>
  <si>
    <t>3.09k</t>
  </si>
  <si>
    <t>590</t>
  </si>
  <si>
    <t>10.0k</t>
  </si>
  <si>
    <t>13.7k</t>
  </si>
  <si>
    <t>Red</t>
  </si>
  <si>
    <t>Black</t>
  </si>
  <si>
    <t>PartNumber</t>
  </si>
  <si>
    <t>C1608X7R1H103K</t>
  </si>
  <si>
    <t>C1608X7R1E105K080AB</t>
  </si>
  <si>
    <t>C3225X7S2A475M200AB</t>
  </si>
  <si>
    <t>GRM188R72A104KA35D</t>
  </si>
  <si>
    <t>C1608X7R2A222M</t>
  </si>
  <si>
    <t>50SVPF68M</t>
  </si>
  <si>
    <t>GMK325AB7106MM-T</t>
  </si>
  <si>
    <t>16SVPF270M</t>
  </si>
  <si>
    <t>06031C102KAT2A</t>
  </si>
  <si>
    <t>C1608X7R1H104K</t>
  </si>
  <si>
    <t>C0603C474K4RACTU</t>
  </si>
  <si>
    <t>C1608C0G1H182J</t>
  </si>
  <si>
    <t>C1608C0G1H101J</t>
  </si>
  <si>
    <t>C1608C0G1H680J</t>
  </si>
  <si>
    <t>C1608X7R1H473K</t>
  </si>
  <si>
    <t>MBRA160T3G</t>
  </si>
  <si>
    <t>ED120/2DS</t>
  </si>
  <si>
    <t>MSS1210-683ME</t>
  </si>
  <si>
    <t>MSS1210-333ME</t>
  </si>
  <si>
    <t>CSD19534Q5A</t>
  </si>
  <si>
    <t>CRCW0603100KFKEA</t>
  </si>
  <si>
    <t>CRCW06031R00FKEA</t>
  </si>
  <si>
    <t>CRCW06036K65FKEA</t>
  </si>
  <si>
    <t>CRCW06030000Z0EA</t>
  </si>
  <si>
    <t>CRCW06032R20JNEA</t>
  </si>
  <si>
    <t>CRCW120610R0FKEA</t>
  </si>
  <si>
    <t>CRCW060329K4FKEA</t>
  </si>
  <si>
    <t>CSR1206FK15L0</t>
  </si>
  <si>
    <t>CSRN2010FK25L0</t>
  </si>
  <si>
    <t>CRCW060324K9FKEA</t>
  </si>
  <si>
    <t>CRCW060349R9FKEA</t>
  </si>
  <si>
    <t>CRCW060320K0FKEA</t>
  </si>
  <si>
    <t>CRCW060378K7FKEA</t>
  </si>
  <si>
    <t>CRCW060312K1FKEA</t>
  </si>
  <si>
    <t>CRCW06033K09FKEA</t>
  </si>
  <si>
    <t>CRCW0603590RFKEA</t>
  </si>
  <si>
    <t>CRCW060310K0FKEA</t>
  </si>
  <si>
    <t>CRCW060313K7FKEA</t>
  </si>
  <si>
    <t>5010</t>
  </si>
  <si>
    <t>5011</t>
  </si>
  <si>
    <t>LM5119QPSQ/NOPB</t>
  </si>
  <si>
    <t>Manufacturer</t>
  </si>
  <si>
    <t>TDK</t>
  </si>
  <si>
    <t>MuRata</t>
  </si>
  <si>
    <t>Sanyo</t>
  </si>
  <si>
    <t>Taiyo Yuden</t>
  </si>
  <si>
    <t>Panasonic</t>
  </si>
  <si>
    <t>AVX</t>
  </si>
  <si>
    <t>Kemet</t>
  </si>
  <si>
    <t>ON Semiconductor</t>
  </si>
  <si>
    <t>Coilcraft</t>
  </si>
  <si>
    <t>Texas Instruments</t>
  </si>
  <si>
    <t>Vishay-Dale</t>
  </si>
  <si>
    <t>Keystone</t>
  </si>
  <si>
    <t>Description</t>
  </si>
  <si>
    <t>CAP, CERM, 0.01uF, 50V, +/-10%, X7R, 0603</t>
  </si>
  <si>
    <t>CAP, CERM, 1uF, 25V, +/-10%, X7R, 0603</t>
  </si>
  <si>
    <t>CAP, CERM, 4.7uF, 100V, +/-20%, X7S, 1210</t>
  </si>
  <si>
    <t>CAP, CERM, 0.1 µF, 100 V, +/- 10%, X7R, 0603</t>
  </si>
  <si>
    <t>CAP, CERM, 2200 pF, 100 V, +/- 20%, X7R, 0603</t>
  </si>
  <si>
    <t>CAP, OS-CON, 68uF, 50V, +/-20%, 0.020 ohm, F12, SMD</t>
  </si>
  <si>
    <t>CAP, CERM, 10uF, 35V, +/-20%, X7R, 1210</t>
  </si>
  <si>
    <t>CAP, Polymer, 270 µF, 16 V, +/- 20%, 0.022 ohm, 8x8 SMD</t>
  </si>
  <si>
    <t>CAP, CERM, 1000pF, 100V, +/-10%, X7R, 0603</t>
  </si>
  <si>
    <t>CAP, CERM, 0.1uF, 50V, +/-10%, X7R, 0603</t>
  </si>
  <si>
    <t>CAP, CERM, 0.47uF, 16V, +/-10%, X7R, 0603</t>
  </si>
  <si>
    <t>CAP, CERM, 1800pF, 50V, +/-5%, C0G/NP0, 0603</t>
  </si>
  <si>
    <t>CAP, CERM, 100pF, 50V, +/-5%, C0G/NP0, 0603</t>
  </si>
  <si>
    <t>CAP, CERM, 68 pF, 50 V, +/- 5%, C0G/NP0, 0603</t>
  </si>
  <si>
    <t>CAP, CERM, 0.047uF, 50V, +/-10%, X7R, 0603</t>
  </si>
  <si>
    <t>Diode, Schottky, 60V, 1A, SMA</t>
  </si>
  <si>
    <t>TERMINAL BLOCK 5.08MM VERT 2POS</t>
  </si>
  <si>
    <t>Inductor, Shielded, Ferrite, 68 µH, 4.3 A, 0.074 ohm, SMD</t>
  </si>
  <si>
    <t>Inductor, Shielded, Ferrite, 33 µH, 5.9 A, 0.034 ohm, SMD</t>
  </si>
  <si>
    <t>MOSFET, N-CH, 100V, 15nC, 0.0124 ohm, SON 5x6mm</t>
  </si>
  <si>
    <t>RES, 100k ohm, 1%, 0.1W, 0603</t>
  </si>
  <si>
    <t>RES, 1.00 ohm, 1%, 0.1W, 0603</t>
  </si>
  <si>
    <t>RES, 6.65k ohm, 1%, 0.1W, 0603</t>
  </si>
  <si>
    <t>RES, 0 ohm, 5%, 0.1W, 0603</t>
  </si>
  <si>
    <t>RES, 2.2 ohm, 5%, 0.1W, 0603</t>
  </si>
  <si>
    <t>RES, 100 k, 1%, 0.1 W, 0603</t>
  </si>
  <si>
    <t>RES, 10.0 ohm, 1%, 0.25W, 1206</t>
  </si>
  <si>
    <t>RES, 29.4 k, 1%, 0.1 W, 0603</t>
  </si>
  <si>
    <t>RES, 100 ohm, 1%, 0.1W, 0603</t>
  </si>
  <si>
    <t>RES, 0.015 ohm, 1%, 0.5W, 1206</t>
  </si>
  <si>
    <t>RES, 0.025, 1%, 1 W, 2010</t>
  </si>
  <si>
    <t>RES, 24.9 k, 1%, 0.1 W, 0603</t>
  </si>
  <si>
    <t>RES, 49.9 ohm, 1%, 0.1W, 0603</t>
  </si>
  <si>
    <t>RES, 20.0k ohm, 1%, 0.1W, 0603</t>
  </si>
  <si>
    <t>RES, 78.7 k, 1%, 0.1 W, 0603</t>
  </si>
  <si>
    <t>RES, 12.1 k, 1%, 0.1 W, 0603</t>
  </si>
  <si>
    <t>RES, 3.09 k, 1%, 0.1 W, 0603</t>
  </si>
  <si>
    <t>RES, 590, 1%, 0.1 W, 0603</t>
  </si>
  <si>
    <t>RES, 10.0k ohm, 1%, 0.1W, 0603</t>
  </si>
  <si>
    <t>RES, 13.7 k, 1%, 0.1 W, 0603</t>
  </si>
  <si>
    <t>Test Point, Multipurpose, Red, TH</t>
  </si>
  <si>
    <t>Test Point, Multipurpose, Black, TH</t>
  </si>
  <si>
    <t>LM5119/LM5119Q Wide Input Range Dual Synchronous Buck Controller, RTV0032A</t>
  </si>
  <si>
    <t>0603</t>
  </si>
  <si>
    <t>1210</t>
  </si>
  <si>
    <t>10x10.3</t>
  </si>
  <si>
    <t>8x8</t>
  </si>
  <si>
    <t>SMA</t>
  </si>
  <si>
    <t>TERM_BLK, 2pos, 5.08mm</t>
  </si>
  <si>
    <t>Inductor, 12.3x10x12.3mm</t>
  </si>
  <si>
    <t>SON 5x6mm</t>
  </si>
  <si>
    <t>0603L</t>
  </si>
  <si>
    <t>1206</t>
  </si>
  <si>
    <t>2010</t>
  </si>
  <si>
    <t>Keystone5010</t>
  </si>
  <si>
    <t>Keystone5011</t>
  </si>
  <si>
    <t>RTV0032A</t>
  </si>
  <si>
    <t>On Shore Tech</t>
  </si>
  <si>
    <t>Package</t>
  </si>
  <si>
    <t xml:space="preserve">Stackpole </t>
  </si>
  <si>
    <t>CRCW0603100RFKEA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</si>
</sst>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809625</xdr:colOff>
      <xdr:row>0</xdr:row>
      <xdr:rowOff>142875</xdr:rowOff>
    </xdr:from>
    <xdr:to>
      <xdr:col>6</xdr:col>
      <xdr:colOff>3362325</xdr:colOff>
      <xdr:row>3</xdr:row>
      <xdr:rowOff>230746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142875"/>
          <a:ext cx="2552700" cy="6022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tabSelected="1" zoomScaleNormal="100" workbookViewId="0">
      <pane ySplit="6" topLeftCell="A7" activePane="bottomLeft" state="frozen"/>
      <selection pane="bottomLeft" activeCell="M35" sqref="M35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140625" style="5" customWidth="1"/>
    <col min="6" max="6" width="19.140625" style="3" customWidth="1"/>
    <col min="7" max="7" width="52.42578125" style="1" customWidth="1"/>
    <col min="8" max="8" width="17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PMP11098 REVA BOM.xlsx.xlsx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PMP11098 REV A Bill of Materials</v>
      </c>
    </row>
    <row r="6" spans="1:13" x14ac:dyDescent="0.2">
      <c r="A6" s="10" t="s">
        <v>3</v>
      </c>
      <c r="B6" s="17" t="s">
        <v>8</v>
      </c>
      <c r="C6" s="17" t="s">
        <v>52</v>
      </c>
      <c r="D6" s="17" t="s">
        <v>53</v>
      </c>
      <c r="E6" s="22" t="s">
        <v>94</v>
      </c>
      <c r="F6" s="17" t="s">
        <v>136</v>
      </c>
      <c r="G6" s="22" t="s">
        <v>149</v>
      </c>
      <c r="H6" s="22" t="s">
        <v>208</v>
      </c>
    </row>
    <row r="7" spans="1:13" s="2" customFormat="1" x14ac:dyDescent="0.2">
      <c r="A7" s="8">
        <f t="shared" ref="A7:A49" si="0">ROW(A7)-ROW($A$6)</f>
        <v>1</v>
      </c>
      <c r="B7" s="18" t="s">
        <v>9</v>
      </c>
      <c r="C7" s="8">
        <v>2</v>
      </c>
      <c r="D7" s="20" t="s">
        <v>54</v>
      </c>
      <c r="E7" s="18" t="s">
        <v>95</v>
      </c>
      <c r="F7" s="23" t="s">
        <v>137</v>
      </c>
      <c r="G7" s="20" t="s">
        <v>150</v>
      </c>
      <c r="H7" s="20" t="s">
        <v>193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55</v>
      </c>
      <c r="E8" s="19" t="s">
        <v>96</v>
      </c>
      <c r="F8" s="24" t="s">
        <v>137</v>
      </c>
      <c r="G8" s="21" t="s">
        <v>151</v>
      </c>
      <c r="H8" s="21" t="s">
        <v>193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6</v>
      </c>
      <c r="D9" s="20" t="s">
        <v>56</v>
      </c>
      <c r="E9" s="18" t="s">
        <v>97</v>
      </c>
      <c r="F9" s="23" t="s">
        <v>137</v>
      </c>
      <c r="G9" s="20" t="s">
        <v>152</v>
      </c>
      <c r="H9" s="20" t="s">
        <v>194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57</v>
      </c>
      <c r="E10" s="19" t="s">
        <v>98</v>
      </c>
      <c r="F10" s="24" t="s">
        <v>138</v>
      </c>
      <c r="G10" s="21" t="s">
        <v>153</v>
      </c>
      <c r="H10" s="21" t="s">
        <v>193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58</v>
      </c>
      <c r="E11" s="18" t="s">
        <v>99</v>
      </c>
      <c r="F11" s="23" t="s">
        <v>137</v>
      </c>
      <c r="G11" s="20" t="s">
        <v>154</v>
      </c>
      <c r="H11" s="20" t="s">
        <v>193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59</v>
      </c>
      <c r="E12" s="19" t="s">
        <v>100</v>
      </c>
      <c r="F12" s="24" t="s">
        <v>139</v>
      </c>
      <c r="G12" s="21" t="s">
        <v>155</v>
      </c>
      <c r="H12" s="21" t="s">
        <v>195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60</v>
      </c>
      <c r="E13" s="18" t="s">
        <v>101</v>
      </c>
      <c r="F13" s="23" t="s">
        <v>140</v>
      </c>
      <c r="G13" s="20" t="s">
        <v>156</v>
      </c>
      <c r="H13" s="20" t="s">
        <v>194</v>
      </c>
      <c r="I13" s="4"/>
      <c r="J13" s="4"/>
      <c r="K13" s="4"/>
      <c r="L13" s="4"/>
      <c r="M13" s="4"/>
    </row>
    <row r="14" spans="1:13" s="2" customFormat="1" ht="25.5" x14ac:dyDescent="0.2">
      <c r="A14" s="9">
        <f t="shared" si="0"/>
        <v>8</v>
      </c>
      <c r="B14" s="19" t="s">
        <v>16</v>
      </c>
      <c r="C14" s="9">
        <v>1</v>
      </c>
      <c r="D14" s="21" t="s">
        <v>61</v>
      </c>
      <c r="E14" s="19" t="s">
        <v>102</v>
      </c>
      <c r="F14" s="24" t="s">
        <v>141</v>
      </c>
      <c r="G14" s="21" t="s">
        <v>157</v>
      </c>
      <c r="H14" s="21" t="s">
        <v>196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62</v>
      </c>
      <c r="E15" s="18" t="s">
        <v>103</v>
      </c>
      <c r="F15" s="23" t="s">
        <v>142</v>
      </c>
      <c r="G15" s="20" t="s">
        <v>158</v>
      </c>
      <c r="H15" s="20" t="s">
        <v>193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57</v>
      </c>
      <c r="E16" s="19" t="s">
        <v>104</v>
      </c>
      <c r="F16" s="24" t="s">
        <v>137</v>
      </c>
      <c r="G16" s="21" t="s">
        <v>159</v>
      </c>
      <c r="H16" s="21" t="s">
        <v>193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63</v>
      </c>
      <c r="E17" s="18" t="s">
        <v>105</v>
      </c>
      <c r="F17" s="23" t="s">
        <v>143</v>
      </c>
      <c r="G17" s="20" t="s">
        <v>160</v>
      </c>
      <c r="H17" s="20" t="s">
        <v>193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64</v>
      </c>
      <c r="E18" s="19" t="s">
        <v>106</v>
      </c>
      <c r="F18" s="24" t="s">
        <v>137</v>
      </c>
      <c r="G18" s="21" t="s">
        <v>161</v>
      </c>
      <c r="H18" s="21" t="s">
        <v>193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65</v>
      </c>
      <c r="E19" s="18" t="s">
        <v>107</v>
      </c>
      <c r="F19" s="23" t="s">
        <v>137</v>
      </c>
      <c r="G19" s="20" t="s">
        <v>162</v>
      </c>
      <c r="H19" s="20" t="s">
        <v>193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66</v>
      </c>
      <c r="E20" s="19" t="s">
        <v>108</v>
      </c>
      <c r="F20" s="24" t="s">
        <v>137</v>
      </c>
      <c r="G20" s="21" t="s">
        <v>163</v>
      </c>
      <c r="H20" s="21" t="s">
        <v>193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67</v>
      </c>
      <c r="E21" s="18" t="s">
        <v>109</v>
      </c>
      <c r="F21" s="23" t="s">
        <v>137</v>
      </c>
      <c r="G21" s="20" t="s">
        <v>164</v>
      </c>
      <c r="H21" s="20" t="s">
        <v>193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68</v>
      </c>
      <c r="E22" s="19" t="s">
        <v>110</v>
      </c>
      <c r="F22" s="24" t="s">
        <v>144</v>
      </c>
      <c r="G22" s="21" t="s">
        <v>165</v>
      </c>
      <c r="H22" s="21" t="s">
        <v>197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69</v>
      </c>
      <c r="E23" s="18" t="s">
        <v>111</v>
      </c>
      <c r="F23" s="23" t="s">
        <v>207</v>
      </c>
      <c r="G23" s="20" t="s">
        <v>166</v>
      </c>
      <c r="H23" s="20" t="s">
        <v>198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70</v>
      </c>
      <c r="E24" s="19" t="s">
        <v>112</v>
      </c>
      <c r="F24" s="24" t="s">
        <v>145</v>
      </c>
      <c r="G24" s="21" t="s">
        <v>167</v>
      </c>
      <c r="H24" s="21" t="s">
        <v>199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27</v>
      </c>
      <c r="C25" s="8">
        <v>1</v>
      </c>
      <c r="D25" s="20" t="s">
        <v>71</v>
      </c>
      <c r="E25" s="18" t="s">
        <v>113</v>
      </c>
      <c r="F25" s="23" t="s">
        <v>145</v>
      </c>
      <c r="G25" s="20" t="s">
        <v>168</v>
      </c>
      <c r="H25" s="20" t="s">
        <v>199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4</v>
      </c>
      <c r="D26" s="21" t="s">
        <v>72</v>
      </c>
      <c r="E26" s="19" t="s">
        <v>114</v>
      </c>
      <c r="F26" s="24" t="s">
        <v>146</v>
      </c>
      <c r="G26" s="21" t="s">
        <v>169</v>
      </c>
      <c r="H26" s="21" t="s">
        <v>200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73</v>
      </c>
      <c r="E27" s="18" t="s">
        <v>115</v>
      </c>
      <c r="F27" s="23" t="s">
        <v>147</v>
      </c>
      <c r="G27" s="20" t="s">
        <v>170</v>
      </c>
      <c r="H27" s="20" t="s">
        <v>201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74</v>
      </c>
      <c r="E28" s="19" t="s">
        <v>116</v>
      </c>
      <c r="F28" s="24" t="s">
        <v>147</v>
      </c>
      <c r="G28" s="21" t="s">
        <v>171</v>
      </c>
      <c r="H28" s="21" t="s">
        <v>201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75</v>
      </c>
      <c r="E29" s="18" t="s">
        <v>117</v>
      </c>
      <c r="F29" s="23" t="s">
        <v>147</v>
      </c>
      <c r="G29" s="20" t="s">
        <v>172</v>
      </c>
      <c r="H29" s="20" t="s">
        <v>201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3</v>
      </c>
      <c r="D30" s="21" t="s">
        <v>76</v>
      </c>
      <c r="E30" s="19" t="s">
        <v>118</v>
      </c>
      <c r="F30" s="24" t="s">
        <v>147</v>
      </c>
      <c r="G30" s="21" t="s">
        <v>173</v>
      </c>
      <c r="H30" s="21" t="s">
        <v>201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4</v>
      </c>
      <c r="D31" s="20" t="s">
        <v>77</v>
      </c>
      <c r="E31" s="18" t="s">
        <v>119</v>
      </c>
      <c r="F31" s="23" t="s">
        <v>147</v>
      </c>
      <c r="G31" s="20" t="s">
        <v>174</v>
      </c>
      <c r="H31" s="20" t="s">
        <v>193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73</v>
      </c>
      <c r="E32" s="19" t="s">
        <v>115</v>
      </c>
      <c r="F32" s="24" t="s">
        <v>147</v>
      </c>
      <c r="G32" s="21" t="s">
        <v>175</v>
      </c>
      <c r="H32" s="21" t="s">
        <v>193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78</v>
      </c>
      <c r="E33" s="18" t="s">
        <v>120</v>
      </c>
      <c r="F33" s="23" t="s">
        <v>147</v>
      </c>
      <c r="G33" s="20" t="s">
        <v>176</v>
      </c>
      <c r="H33" s="20" t="s">
        <v>202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79</v>
      </c>
      <c r="E34" s="19" t="s">
        <v>121</v>
      </c>
      <c r="F34" s="24" t="s">
        <v>147</v>
      </c>
      <c r="G34" s="21" t="s">
        <v>177</v>
      </c>
      <c r="H34" s="21" t="s">
        <v>193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4</v>
      </c>
      <c r="D35" s="20" t="s">
        <v>80</v>
      </c>
      <c r="E35" s="18" t="s">
        <v>210</v>
      </c>
      <c r="F35" s="24" t="s">
        <v>147</v>
      </c>
      <c r="G35" s="20" t="s">
        <v>178</v>
      </c>
      <c r="H35" s="20" t="s">
        <v>193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81</v>
      </c>
      <c r="E36" s="19" t="s">
        <v>122</v>
      </c>
      <c r="F36" s="24" t="s">
        <v>209</v>
      </c>
      <c r="G36" s="21" t="s">
        <v>179</v>
      </c>
      <c r="H36" s="21" t="s">
        <v>202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82</v>
      </c>
      <c r="E37" s="18" t="s">
        <v>123</v>
      </c>
      <c r="F37" s="23" t="s">
        <v>209</v>
      </c>
      <c r="G37" s="20" t="s">
        <v>180</v>
      </c>
      <c r="H37" s="20" t="s">
        <v>203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83</v>
      </c>
      <c r="E38" s="19" t="s">
        <v>124</v>
      </c>
      <c r="F38" s="24" t="s">
        <v>147</v>
      </c>
      <c r="G38" s="21" t="s">
        <v>181</v>
      </c>
      <c r="H38" s="21" t="s">
        <v>193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2</v>
      </c>
      <c r="D39" s="20" t="s">
        <v>84</v>
      </c>
      <c r="E39" s="18" t="s">
        <v>125</v>
      </c>
      <c r="F39" s="23" t="s">
        <v>147</v>
      </c>
      <c r="G39" s="20" t="s">
        <v>182</v>
      </c>
      <c r="H39" s="20" t="s">
        <v>201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2</v>
      </c>
      <c r="D40" s="21" t="s">
        <v>85</v>
      </c>
      <c r="E40" s="19" t="s">
        <v>126</v>
      </c>
      <c r="F40" s="24" t="s">
        <v>147</v>
      </c>
      <c r="G40" s="21" t="s">
        <v>183</v>
      </c>
      <c r="H40" s="21" t="s">
        <v>201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86</v>
      </c>
      <c r="E41" s="18" t="s">
        <v>127</v>
      </c>
      <c r="F41" s="23" t="s">
        <v>147</v>
      </c>
      <c r="G41" s="20" t="s">
        <v>184</v>
      </c>
      <c r="H41" s="20" t="s">
        <v>193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87</v>
      </c>
      <c r="E42" s="19" t="s">
        <v>128</v>
      </c>
      <c r="F42" s="24" t="s">
        <v>147</v>
      </c>
      <c r="G42" s="21" t="s">
        <v>185</v>
      </c>
      <c r="H42" s="21" t="s">
        <v>193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88</v>
      </c>
      <c r="E43" s="18" t="s">
        <v>129</v>
      </c>
      <c r="F43" s="23" t="s">
        <v>147</v>
      </c>
      <c r="G43" s="20" t="s">
        <v>186</v>
      </c>
      <c r="H43" s="20" t="s">
        <v>193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1</v>
      </c>
      <c r="D44" s="21" t="s">
        <v>89</v>
      </c>
      <c r="E44" s="19" t="s">
        <v>130</v>
      </c>
      <c r="F44" s="24" t="s">
        <v>147</v>
      </c>
      <c r="G44" s="21" t="s">
        <v>187</v>
      </c>
      <c r="H44" s="21" t="s">
        <v>193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1</v>
      </c>
      <c r="D45" s="20" t="s">
        <v>90</v>
      </c>
      <c r="E45" s="18" t="s">
        <v>131</v>
      </c>
      <c r="F45" s="23" t="s">
        <v>147</v>
      </c>
      <c r="G45" s="20" t="s">
        <v>188</v>
      </c>
      <c r="H45" s="20" t="s">
        <v>201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1</v>
      </c>
      <c r="D46" s="21" t="s">
        <v>91</v>
      </c>
      <c r="E46" s="19" t="s">
        <v>132</v>
      </c>
      <c r="F46" s="24" t="s">
        <v>147</v>
      </c>
      <c r="G46" s="21" t="s">
        <v>189</v>
      </c>
      <c r="H46" s="21" t="s">
        <v>193</v>
      </c>
      <c r="I46" s="4"/>
      <c r="J46" s="4"/>
      <c r="K46" s="4"/>
      <c r="L46" s="4"/>
      <c r="M46" s="4"/>
    </row>
    <row r="47" spans="1:13" s="2" customFormat="1" ht="38.25" x14ac:dyDescent="0.2">
      <c r="A47" s="8">
        <f t="shared" si="0"/>
        <v>41</v>
      </c>
      <c r="B47" s="18" t="s">
        <v>49</v>
      </c>
      <c r="C47" s="8">
        <v>7</v>
      </c>
      <c r="D47" s="20" t="s">
        <v>92</v>
      </c>
      <c r="E47" s="18" t="s">
        <v>133</v>
      </c>
      <c r="F47" s="23" t="s">
        <v>148</v>
      </c>
      <c r="G47" s="20" t="s">
        <v>190</v>
      </c>
      <c r="H47" s="20" t="s">
        <v>204</v>
      </c>
      <c r="I47" s="4"/>
      <c r="J47" s="4"/>
      <c r="K47" s="4"/>
      <c r="L47" s="4"/>
      <c r="M47" s="4"/>
    </row>
    <row r="48" spans="1:13" s="2" customFormat="1" ht="38.25" x14ac:dyDescent="0.2">
      <c r="A48" s="9">
        <f t="shared" si="0"/>
        <v>42</v>
      </c>
      <c r="B48" s="19" t="s">
        <v>50</v>
      </c>
      <c r="C48" s="9">
        <v>7</v>
      </c>
      <c r="D48" s="21" t="s">
        <v>93</v>
      </c>
      <c r="E48" s="19" t="s">
        <v>134</v>
      </c>
      <c r="F48" s="24" t="s">
        <v>148</v>
      </c>
      <c r="G48" s="21" t="s">
        <v>191</v>
      </c>
      <c r="H48" s="21" t="s">
        <v>205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0"/>
        <v>43</v>
      </c>
      <c r="B49" s="18" t="s">
        <v>51</v>
      </c>
      <c r="C49" s="8">
        <v>1</v>
      </c>
      <c r="D49" s="20" t="s">
        <v>69</v>
      </c>
      <c r="E49" s="18" t="s">
        <v>135</v>
      </c>
      <c r="F49" s="23" t="s">
        <v>146</v>
      </c>
      <c r="G49" s="20" t="s">
        <v>192</v>
      </c>
      <c r="H49" s="20" t="s">
        <v>206</v>
      </c>
      <c r="I49" s="4"/>
      <c r="J49" s="4"/>
      <c r="K49" s="4"/>
      <c r="L49" s="4"/>
      <c r="M49" s="4"/>
    </row>
    <row r="50" spans="1:13" ht="16.5" customHeight="1" x14ac:dyDescent="0.2">
      <c r="B50" s="11"/>
      <c r="C50" s="7"/>
      <c r="E50" s="6"/>
      <c r="F50" s="7"/>
    </row>
  </sheetData>
  <phoneticPr fontId="0" type="noConversion"/>
  <conditionalFormatting sqref="F7:F8">
    <cfRule type="containsText" dxfId="42" priority="43" stopIfTrue="1" operator="containsText" text=", ">
      <formula>NOT(ISERROR(SEARCH(", ",F7)))</formula>
    </cfRule>
  </conditionalFormatting>
  <conditionalFormatting sqref="F9">
    <cfRule type="containsText" dxfId="41" priority="42" stopIfTrue="1" operator="containsText" text=", ">
      <formula>NOT(ISERROR(SEARCH(", ",F9)))</formula>
    </cfRule>
  </conditionalFormatting>
  <conditionalFormatting sqref="F10">
    <cfRule type="containsText" dxfId="40" priority="41" stopIfTrue="1" operator="containsText" text=", ">
      <formula>NOT(ISERROR(SEARCH(", ",F10)))</formula>
    </cfRule>
  </conditionalFormatting>
  <conditionalFormatting sqref="F11">
    <cfRule type="containsText" dxfId="39" priority="40" stopIfTrue="1" operator="containsText" text=", ">
      <formula>NOT(ISERROR(SEARCH(", ",F11)))</formula>
    </cfRule>
  </conditionalFormatting>
  <conditionalFormatting sqref="F12">
    <cfRule type="containsText" dxfId="38" priority="39" stopIfTrue="1" operator="containsText" text=", ">
      <formula>NOT(ISERROR(SEARCH(", ",F12)))</formula>
    </cfRule>
  </conditionalFormatting>
  <conditionalFormatting sqref="F13">
    <cfRule type="containsText" dxfId="37" priority="38" stopIfTrue="1" operator="containsText" text=", ">
      <formula>NOT(ISERROR(SEARCH(", ",F13)))</formula>
    </cfRule>
  </conditionalFormatting>
  <conditionalFormatting sqref="F14">
    <cfRule type="containsText" dxfId="36" priority="37" stopIfTrue="1" operator="containsText" text=", ">
      <formula>NOT(ISERROR(SEARCH(", ",F14)))</formula>
    </cfRule>
  </conditionalFormatting>
  <conditionalFormatting sqref="F15">
    <cfRule type="containsText" dxfId="35" priority="36" stopIfTrue="1" operator="containsText" text=", ">
      <formula>NOT(ISERROR(SEARCH(", ",F15)))</formula>
    </cfRule>
  </conditionalFormatting>
  <conditionalFormatting sqref="F16">
    <cfRule type="containsText" dxfId="34" priority="35" stopIfTrue="1" operator="containsText" text=", ">
      <formula>NOT(ISERROR(SEARCH(", ",F16)))</formula>
    </cfRule>
  </conditionalFormatting>
  <conditionalFormatting sqref="F17">
    <cfRule type="containsText" dxfId="33" priority="34" stopIfTrue="1" operator="containsText" text=", ">
      <formula>NOT(ISERROR(SEARCH(", ",F17)))</formula>
    </cfRule>
  </conditionalFormatting>
  <conditionalFormatting sqref="F18">
    <cfRule type="containsText" dxfId="32" priority="33" stopIfTrue="1" operator="containsText" text=", ">
      <formula>NOT(ISERROR(SEARCH(", ",F18)))</formula>
    </cfRule>
  </conditionalFormatting>
  <conditionalFormatting sqref="F19">
    <cfRule type="containsText" dxfId="31" priority="32" stopIfTrue="1" operator="containsText" text=", ">
      <formula>NOT(ISERROR(SEARCH(", ",F19)))</formula>
    </cfRule>
  </conditionalFormatting>
  <conditionalFormatting sqref="F20">
    <cfRule type="containsText" dxfId="30" priority="31" stopIfTrue="1" operator="containsText" text=", ">
      <formula>NOT(ISERROR(SEARCH(", ",F20)))</formula>
    </cfRule>
  </conditionalFormatting>
  <conditionalFormatting sqref="F21">
    <cfRule type="containsText" dxfId="29" priority="30" stopIfTrue="1" operator="containsText" text=", ">
      <formula>NOT(ISERROR(SEARCH(", ",F21)))</formula>
    </cfRule>
  </conditionalFormatting>
  <conditionalFormatting sqref="F22">
    <cfRule type="containsText" dxfId="28" priority="29" stopIfTrue="1" operator="containsText" text=", ">
      <formula>NOT(ISERROR(SEARCH(", ",F22)))</formula>
    </cfRule>
  </conditionalFormatting>
  <conditionalFormatting sqref="F24">
    <cfRule type="containsText" dxfId="27" priority="27" stopIfTrue="1" operator="containsText" text=", ">
      <formula>NOT(ISERROR(SEARCH(", ",F24)))</formula>
    </cfRule>
  </conditionalFormatting>
  <conditionalFormatting sqref="F25">
    <cfRule type="containsText" dxfId="26" priority="26" stopIfTrue="1" operator="containsText" text=", ">
      <formula>NOT(ISERROR(SEARCH(", ",F25)))</formula>
    </cfRule>
  </conditionalFormatting>
  <conditionalFormatting sqref="F26">
    <cfRule type="containsText" dxfId="25" priority="25" stopIfTrue="1" operator="containsText" text=", ">
      <formula>NOT(ISERROR(SEARCH(", ",F26)))</formula>
    </cfRule>
  </conditionalFormatting>
  <conditionalFormatting sqref="F27">
    <cfRule type="containsText" dxfId="24" priority="24" stopIfTrue="1" operator="containsText" text=", ">
      <formula>NOT(ISERROR(SEARCH(", ",F27)))</formula>
    </cfRule>
  </conditionalFormatting>
  <conditionalFormatting sqref="F28">
    <cfRule type="containsText" dxfId="23" priority="23" stopIfTrue="1" operator="containsText" text=", ">
      <formula>NOT(ISERROR(SEARCH(", ",F28)))</formula>
    </cfRule>
  </conditionalFormatting>
  <conditionalFormatting sqref="F29">
    <cfRule type="containsText" dxfId="22" priority="22" stopIfTrue="1" operator="containsText" text=", ">
      <formula>NOT(ISERROR(SEARCH(", ",F29)))</formula>
    </cfRule>
  </conditionalFormatting>
  <conditionalFormatting sqref="F30">
    <cfRule type="containsText" dxfId="21" priority="21" stopIfTrue="1" operator="containsText" text=", ">
      <formula>NOT(ISERROR(SEARCH(", ",F30)))</formula>
    </cfRule>
  </conditionalFormatting>
  <conditionalFormatting sqref="F31">
    <cfRule type="containsText" dxfId="20" priority="20" stopIfTrue="1" operator="containsText" text=", ">
      <formula>NOT(ISERROR(SEARCH(", ",F31)))</formula>
    </cfRule>
  </conditionalFormatting>
  <conditionalFormatting sqref="F32">
    <cfRule type="containsText" dxfId="19" priority="19" stopIfTrue="1" operator="containsText" text=", ">
      <formula>NOT(ISERROR(SEARCH(", ",F32)))</formula>
    </cfRule>
  </conditionalFormatting>
  <conditionalFormatting sqref="F33">
    <cfRule type="containsText" dxfId="18" priority="18" stopIfTrue="1" operator="containsText" text=", ">
      <formula>NOT(ISERROR(SEARCH(", ",F33)))</formula>
    </cfRule>
  </conditionalFormatting>
  <conditionalFormatting sqref="F34:F35">
    <cfRule type="containsText" dxfId="17" priority="17" stopIfTrue="1" operator="containsText" text=", ">
      <formula>NOT(ISERROR(SEARCH(", ",F34)))</formula>
    </cfRule>
  </conditionalFormatting>
  <conditionalFormatting sqref="F36">
    <cfRule type="containsText" dxfId="15" priority="15" stopIfTrue="1" operator="containsText" text=", ">
      <formula>NOT(ISERROR(SEARCH(", ",F36)))</formula>
    </cfRule>
  </conditionalFormatting>
  <conditionalFormatting sqref="F37">
    <cfRule type="containsText" dxfId="14" priority="14" stopIfTrue="1" operator="containsText" text=", ">
      <formula>NOT(ISERROR(SEARCH(", ",F37)))</formula>
    </cfRule>
  </conditionalFormatting>
  <conditionalFormatting sqref="F38">
    <cfRule type="containsText" dxfId="13" priority="13" stopIfTrue="1" operator="containsText" text=", ">
      <formula>NOT(ISERROR(SEARCH(", ",F38)))</formula>
    </cfRule>
  </conditionalFormatting>
  <conditionalFormatting sqref="F39">
    <cfRule type="containsText" dxfId="12" priority="12" stopIfTrue="1" operator="containsText" text=", ">
      <formula>NOT(ISERROR(SEARCH(", ",F39)))</formula>
    </cfRule>
  </conditionalFormatting>
  <conditionalFormatting sqref="F40">
    <cfRule type="containsText" dxfId="11" priority="11" stopIfTrue="1" operator="containsText" text=", ">
      <formula>NOT(ISERROR(SEARCH(", ",F40)))</formula>
    </cfRule>
  </conditionalFormatting>
  <conditionalFormatting sqref="F41">
    <cfRule type="containsText" dxfId="10" priority="10" stopIfTrue="1" operator="containsText" text=", ">
      <formula>NOT(ISERROR(SEARCH(", ",F41)))</formula>
    </cfRule>
  </conditionalFormatting>
  <conditionalFormatting sqref="F42">
    <cfRule type="containsText" dxfId="9" priority="9" stopIfTrue="1" operator="containsText" text=", ">
      <formula>NOT(ISERROR(SEARCH(", ",F42)))</formula>
    </cfRule>
  </conditionalFormatting>
  <conditionalFormatting sqref="F43">
    <cfRule type="containsText" dxfId="8" priority="8" stopIfTrue="1" operator="containsText" text=", ">
      <formula>NOT(ISERROR(SEARCH(", ",F43)))</formula>
    </cfRule>
  </conditionalFormatting>
  <conditionalFormatting sqref="F44">
    <cfRule type="containsText" dxfId="7" priority="7" stopIfTrue="1" operator="containsText" text=", ">
      <formula>NOT(ISERROR(SEARCH(", ",F44)))</formula>
    </cfRule>
  </conditionalFormatting>
  <conditionalFormatting sqref="F45">
    <cfRule type="containsText" dxfId="6" priority="6" stopIfTrue="1" operator="containsText" text=", ">
      <formula>NOT(ISERROR(SEARCH(", ",F45)))</formula>
    </cfRule>
  </conditionalFormatting>
  <conditionalFormatting sqref="F46">
    <cfRule type="containsText" dxfId="5" priority="5" stopIfTrue="1" operator="containsText" text=", ">
      <formula>NOT(ISERROR(SEARCH(", ",F46)))</formula>
    </cfRule>
  </conditionalFormatting>
  <conditionalFormatting sqref="F47">
    <cfRule type="containsText" dxfId="4" priority="4" stopIfTrue="1" operator="containsText" text=", ">
      <formula>NOT(ISERROR(SEARCH(", ",F47)))</formula>
    </cfRule>
  </conditionalFormatting>
  <conditionalFormatting sqref="F48">
    <cfRule type="containsText" dxfId="3" priority="3" stopIfTrue="1" operator="containsText" text=", ">
      <formula>NOT(ISERROR(SEARCH(", ",F48)))</formula>
    </cfRule>
  </conditionalFormatting>
  <conditionalFormatting sqref="F49">
    <cfRule type="containsText" dxfId="2" priority="2" stopIfTrue="1" operator="containsText" text=", ">
      <formula>NOT(ISERROR(SEARCH(", ",F49)))</formula>
    </cfRule>
  </conditionalFormatting>
  <conditionalFormatting sqref="F23">
    <cfRule type="containsText" dxfId="1" priority="1" stopIfTrue="1" operator="containsText" text=", ">
      <formula>NOT(ISERROR(SEARCH(", ",F23)))</formula>
    </cfRule>
  </conditionalFormatting>
  <printOptions horizontalCentered="1"/>
  <pageMargins left="0" right="0" top="0.25" bottom="0.25" header="0" footer="0"/>
  <pageSetup scale="94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2015-04-14T12:48:45Z</cp:lastPrinted>
  <dcterms:created xsi:type="dcterms:W3CDTF">2000-10-27T00:30:29Z</dcterms:created>
  <dcterms:modified xsi:type="dcterms:W3CDTF">2015-04-14T12:53:16Z</dcterms:modified>
</cp:coreProperties>
</file>